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1840" windowHeight="1374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" i="1" l="1"/>
  <c r="G22" i="1" l="1"/>
  <c r="H22" i="1"/>
  <c r="I22" i="1"/>
  <c r="J22" i="1"/>
  <c r="L31" i="1" l="1"/>
  <c r="F22" i="1" l="1"/>
  <c r="F31" i="1" l="1"/>
  <c r="F13" i="1"/>
  <c r="G13" i="1"/>
  <c r="F32" i="1" l="1"/>
  <c r="J31" i="1"/>
  <c r="I31" i="1"/>
  <c r="H31" i="1"/>
  <c r="G31" i="1"/>
  <c r="G32" i="1" s="1"/>
  <c r="H13" i="1" l="1"/>
  <c r="H32" i="1" s="1"/>
  <c r="I13" i="1"/>
  <c r="I32" i="1" s="1"/>
  <c r="J13" i="1"/>
  <c r="J32" i="1" s="1"/>
  <c r="L13" i="1"/>
  <c r="L32" i="1" s="1"/>
  <c r="B6" i="1" l="1"/>
  <c r="A6" i="1"/>
</calcChain>
</file>

<file path=xl/sharedStrings.xml><?xml version="1.0" encoding="utf-8"?>
<sst xmlns="http://schemas.openxmlformats.org/spreadsheetml/2006/main" count="67" uniqueCount="58">
  <si>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</si>
  <si>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</si>
  <si>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</si>
  <si>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</si>
  <si>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</si>
  <si>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</si>
  <si>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</si>
  <si>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</si>
  <si>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</si>
  <si>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</si>
  <si>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</si>
  <si>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</si>
  <si>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</si>
  <si>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</si>
  <si>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</si>
  <si>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</si>
  <si>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</si>
  <si>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</si>
  <si>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</si>
  <si>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</si>
  <si>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</si>
  <si>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</si>
  <si>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</si>
  <si>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</si>
  <si>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1 блюдо</t>
  </si>
  <si>
    <t>2 блюдо</t>
  </si>
  <si>
    <t>напиток</t>
  </si>
  <si>
    <t>Полдник</t>
  </si>
  <si>
    <t>булочное</t>
  </si>
  <si>
    <t>Итого за день:</t>
  </si>
  <si>
    <t>1-11 кл.</t>
  </si>
  <si>
    <t>Меню составила                                                                                 Е.И Курилина</t>
  </si>
  <si>
    <t>1-4 класс</t>
  </si>
  <si>
    <t>Хлеб бел.</t>
  </si>
  <si>
    <t>___________________ Н.С. Пацевич</t>
  </si>
  <si>
    <t>ГБОУ "СШ села Розовка Шахтерского м.о."</t>
  </si>
  <si>
    <t>Директор</t>
  </si>
  <si>
    <t>Закуска</t>
  </si>
  <si>
    <t>Хлеб пшеничный</t>
  </si>
  <si>
    <t>Хлеб ржаной</t>
  </si>
  <si>
    <t>338/М</t>
  </si>
  <si>
    <t>гарнир</t>
  </si>
  <si>
    <t>Чай с лимоном</t>
  </si>
  <si>
    <t>96/М/ССЖ</t>
  </si>
  <si>
    <t>54-14р-2022</t>
  </si>
  <si>
    <t>312/М/ССЖ</t>
  </si>
  <si>
    <t>342/М/ССЖ</t>
  </si>
  <si>
    <t>377/М/ССЖ</t>
  </si>
  <si>
    <t>293/К/ССЖ</t>
  </si>
  <si>
    <t>260/М/ССЖ</t>
  </si>
  <si>
    <t xml:space="preserve">Рыба в томатном соусе </t>
  </si>
  <si>
    <t xml:space="preserve">Каша пшеничная </t>
  </si>
  <si>
    <t xml:space="preserve">Яблоко </t>
  </si>
  <si>
    <t xml:space="preserve">Суп с клецками </t>
  </si>
  <si>
    <t xml:space="preserve">биточки мясные </t>
  </si>
  <si>
    <t xml:space="preserve">макароны </t>
  </si>
  <si>
    <t xml:space="preserve">чай с сахором </t>
  </si>
  <si>
    <t xml:space="preserve">5-11 класс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</si>
</sst>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4"/>
      <color indexed="63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4" xfId="0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4" xfId="0" applyBorder="1"/>
    <xf numFmtId="0" fontId="0" fillId="2" borderId="8" xfId="0" applyFill="1" applyBorder="1"/>
    <xf numFmtId="0" fontId="9" fillId="0" borderId="0" xfId="0" applyFont="1" applyAlignment="1">
      <alignment horizontal="right"/>
    </xf>
    <xf numFmtId="0" fontId="9" fillId="0" borderId="0" xfId="0" applyFont="1"/>
    <xf numFmtId="1" fontId="9" fillId="2" borderId="12" xfId="0" applyNumberFormat="1" applyFont="1" applyFill="1" applyBorder="1" applyAlignment="1" applyProtection="1">
      <alignment horizontal="center"/>
      <protection locked="0"/>
    </xf>
    <xf numFmtId="1" fontId="9" fillId="2" borderId="8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9" fillId="2" borderId="8" xfId="0" applyFont="1" applyFill="1" applyBorder="1" applyProtection="1">
      <protection locked="0"/>
    </xf>
    <xf numFmtId="0" fontId="13" fillId="0" borderId="0" xfId="0" applyFont="1"/>
    <xf numFmtId="0" fontId="0" fillId="0" borderId="7" xfId="0" applyBorder="1"/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0" fillId="3" borderId="12" xfId="0" applyFill="1" applyBorder="1"/>
    <xf numFmtId="0" fontId="6" fillId="3" borderId="8" xfId="0" applyFont="1" applyFill="1" applyBorder="1" applyAlignment="1" applyProtection="1">
      <alignment horizontal="right"/>
      <protection locked="0"/>
    </xf>
    <xf numFmtId="0" fontId="1" fillId="3" borderId="8" xfId="0" applyFont="1" applyFill="1" applyBorder="1" applyAlignment="1">
      <alignment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3" borderId="7" xfId="0" applyFill="1" applyBorder="1"/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2" fontId="1" fillId="4" borderId="16" xfId="0" applyNumberFormat="1" applyFont="1" applyFill="1" applyBorder="1" applyAlignment="1">
      <alignment horizontal="center" vertical="top" wrapText="1"/>
    </xf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8" xfId="0" applyNumberFormat="1" applyFont="1" applyFill="1" applyBorder="1" applyAlignment="1" applyProtection="1">
      <alignment horizontal="center" vertical="top" wrapText="1"/>
      <protection locked="0"/>
    </xf>
    <xf numFmtId="2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7" fillId="4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 applyProtection="1">
      <alignment wrapText="1"/>
      <protection locked="0"/>
    </xf>
    <xf numFmtId="0" fontId="9" fillId="2" borderId="21" xfId="0" applyFont="1" applyFill="1" applyBorder="1" applyAlignment="1" applyProtection="1">
      <alignment wrapText="1"/>
      <protection locked="0"/>
    </xf>
    <xf numFmtId="0" fontId="9" fillId="2" borderId="22" xfId="0" applyFont="1" applyFill="1" applyBorder="1" applyAlignment="1" applyProtection="1">
      <alignment wrapText="1"/>
      <protection locked="0"/>
    </xf>
    <xf numFmtId="0" fontId="9" fillId="2" borderId="8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tabSelected="1" zoomScale="96" zoomScaleNormal="100" workbookViewId="0">
      <selection activeCell="E16" sqref="E16"/>
    </sheetView>
  </sheetViews>
  <sheetFormatPr defaultRowHeight="15" x14ac:dyDescent="0.25"/>
  <cols>
    <col min="1" max="2" width="10.28515625" bestFit="1" customWidth="1"/>
    <col min="4" max="4" width="12.28515625" customWidth="1"/>
    <col min="5" max="5" width="49.5703125" customWidth="1"/>
    <col min="6" max="6" width="9" bestFit="1" customWidth="1"/>
    <col min="7" max="7" width="9.7109375" customWidth="1"/>
    <col min="8" max="12" width="9" bestFit="1" customWidth="1"/>
  </cols>
  <sheetData>
    <row r="1" spans="1:12" ht="14.45" customHeight="1" x14ac:dyDescent="0.25">
      <c r="A1" s="27" t="s">
        <v>0</v>
      </c>
      <c r="B1" s="24"/>
      <c r="C1" s="58" t="s">
        <v>35</v>
      </c>
      <c r="D1" s="59"/>
      <c r="E1" s="60"/>
      <c r="F1" s="23" t="s">
        <v>1</v>
      </c>
      <c r="G1" s="24" t="s">
        <v>2</v>
      </c>
      <c r="H1" s="61" t="s">
        <v>36</v>
      </c>
      <c r="I1" s="61"/>
      <c r="J1" s="61"/>
      <c r="K1" s="61"/>
      <c r="L1" s="1"/>
    </row>
    <row r="2" spans="1:12" ht="19.5" x14ac:dyDescent="0.25">
      <c r="A2" s="28" t="s">
        <v>3</v>
      </c>
      <c r="B2" s="24"/>
      <c r="C2" s="24"/>
      <c r="D2" s="27"/>
      <c r="E2" s="24"/>
      <c r="F2" s="24"/>
      <c r="G2" s="24" t="s">
        <v>4</v>
      </c>
      <c r="H2" s="61" t="s">
        <v>34</v>
      </c>
      <c r="I2" s="61"/>
      <c r="J2" s="61"/>
      <c r="K2" s="61"/>
      <c r="L2" s="1"/>
    </row>
    <row r="3" spans="1:12" x14ac:dyDescent="0.25">
      <c r="A3" s="29" t="s">
        <v>5</v>
      </c>
      <c r="B3" s="24"/>
      <c r="C3" s="24"/>
      <c r="D3" s="30"/>
      <c r="E3" s="31" t="s">
        <v>30</v>
      </c>
      <c r="F3" s="24"/>
      <c r="G3" s="24" t="s">
        <v>6</v>
      </c>
      <c r="H3" s="25">
        <v>22</v>
      </c>
      <c r="I3" s="25">
        <v>11</v>
      </c>
      <c r="J3" s="26">
        <v>2024</v>
      </c>
      <c r="K3" s="27"/>
      <c r="L3" s="1"/>
    </row>
    <row r="4" spans="1:12" ht="15.75" thickBot="1" x14ac:dyDescent="0.3">
      <c r="A4" s="1"/>
      <c r="B4" s="1"/>
      <c r="C4" s="1"/>
      <c r="D4" s="2"/>
      <c r="E4" s="1"/>
      <c r="F4" s="1"/>
      <c r="G4" s="1"/>
      <c r="H4" s="3" t="s">
        <v>7</v>
      </c>
      <c r="I4" s="3" t="s">
        <v>8</v>
      </c>
      <c r="J4" s="3" t="s">
        <v>9</v>
      </c>
      <c r="K4" s="1"/>
      <c r="L4" s="1"/>
    </row>
    <row r="5" spans="1:12" ht="34.5" thickBot="1" x14ac:dyDescent="0.3">
      <c r="A5" s="4" t="s">
        <v>10</v>
      </c>
      <c r="B5" s="5" t="s">
        <v>11</v>
      </c>
      <c r="C5" s="6" t="s">
        <v>12</v>
      </c>
      <c r="D5" s="6" t="s">
        <v>13</v>
      </c>
      <c r="E5" s="6" t="s">
        <v>14</v>
      </c>
      <c r="F5" s="6" t="s">
        <v>15</v>
      </c>
      <c r="G5" s="6" t="s">
        <v>16</v>
      </c>
      <c r="H5" s="6" t="s">
        <v>17</v>
      </c>
      <c r="I5" s="6" t="s">
        <v>18</v>
      </c>
      <c r="J5" s="6" t="s">
        <v>19</v>
      </c>
      <c r="K5" s="7" t="s">
        <v>20</v>
      </c>
      <c r="L5" s="6" t="s">
        <v>21</v>
      </c>
    </row>
    <row r="6" spans="1:12" ht="0.75" customHeight="1" x14ac:dyDescent="0.25">
      <c r="A6" s="19" t="e">
        <f>#REF!</f>
        <v>#REF!</v>
      </c>
      <c r="B6" s="20" t="e">
        <f>#REF!</f>
        <v>#REF!</v>
      </c>
      <c r="C6" s="21" t="s">
        <v>27</v>
      </c>
      <c r="D6" s="22" t="s">
        <v>28</v>
      </c>
      <c r="E6" s="15"/>
      <c r="F6" s="16"/>
      <c r="G6" s="16"/>
      <c r="H6" s="16"/>
      <c r="I6" s="16"/>
      <c r="J6" s="16"/>
      <c r="K6" s="17"/>
      <c r="L6" s="16"/>
    </row>
    <row r="7" spans="1:12" ht="25.5" x14ac:dyDescent="0.25">
      <c r="A7" s="11">
        <v>1</v>
      </c>
      <c r="B7" s="12">
        <v>5</v>
      </c>
      <c r="C7" s="33" t="s">
        <v>32</v>
      </c>
      <c r="D7" s="18" t="s">
        <v>24</v>
      </c>
      <c r="E7" s="52" t="s">
        <v>50</v>
      </c>
      <c r="F7" s="53">
        <v>0.1</v>
      </c>
      <c r="G7" s="16">
        <v>14.96</v>
      </c>
      <c r="H7" s="16">
        <v>15.53</v>
      </c>
      <c r="I7" s="16">
        <v>2.6</v>
      </c>
      <c r="J7" s="16">
        <v>209.83</v>
      </c>
      <c r="K7" s="17" t="s">
        <v>49</v>
      </c>
      <c r="L7" s="16">
        <v>45.22</v>
      </c>
    </row>
    <row r="8" spans="1:12" ht="25.5" x14ac:dyDescent="0.25">
      <c r="A8" s="11"/>
      <c r="B8" s="12"/>
      <c r="C8" s="33"/>
      <c r="D8" s="18" t="s">
        <v>41</v>
      </c>
      <c r="E8" s="15" t="s">
        <v>51</v>
      </c>
      <c r="F8" s="16">
        <v>0.15</v>
      </c>
      <c r="G8" s="16">
        <v>5.53</v>
      </c>
      <c r="H8" s="16">
        <v>4.78</v>
      </c>
      <c r="I8" s="16">
        <v>35.29</v>
      </c>
      <c r="J8" s="16">
        <v>206.4</v>
      </c>
      <c r="K8" s="17" t="s">
        <v>48</v>
      </c>
      <c r="L8" s="16">
        <v>10.33</v>
      </c>
    </row>
    <row r="9" spans="1:12" x14ac:dyDescent="0.25">
      <c r="A9" s="11"/>
      <c r="B9" s="12"/>
      <c r="C9" s="33"/>
      <c r="D9" s="18"/>
      <c r="E9" s="15"/>
      <c r="F9" s="16"/>
      <c r="G9" s="16"/>
      <c r="H9" s="16"/>
      <c r="I9" s="16"/>
      <c r="J9" s="16"/>
      <c r="K9" s="17"/>
      <c r="L9" s="16"/>
    </row>
    <row r="10" spans="1:12" ht="25.5" x14ac:dyDescent="0.25">
      <c r="A10" s="11"/>
      <c r="B10" s="12"/>
      <c r="C10" s="33"/>
      <c r="D10" s="18" t="s">
        <v>26</v>
      </c>
      <c r="E10" s="15" t="s">
        <v>42</v>
      </c>
      <c r="F10" s="16">
        <v>0.2</v>
      </c>
      <c r="G10" s="16">
        <v>0.26</v>
      </c>
      <c r="H10" s="16">
        <v>0.03</v>
      </c>
      <c r="I10" s="16">
        <v>10.26</v>
      </c>
      <c r="J10" s="16">
        <v>43.8</v>
      </c>
      <c r="K10" s="17" t="s">
        <v>47</v>
      </c>
      <c r="L10" s="16">
        <v>2.56</v>
      </c>
    </row>
    <row r="11" spans="1:12" x14ac:dyDescent="0.25">
      <c r="A11" s="11"/>
      <c r="B11" s="12"/>
      <c r="C11" s="13"/>
      <c r="D11" s="18" t="s">
        <v>33</v>
      </c>
      <c r="E11" s="15" t="s">
        <v>38</v>
      </c>
      <c r="F11" s="16">
        <v>0.04</v>
      </c>
      <c r="G11" s="16">
        <v>3.8</v>
      </c>
      <c r="H11" s="16">
        <v>0.4</v>
      </c>
      <c r="I11" s="16">
        <v>24.6</v>
      </c>
      <c r="J11" s="16">
        <v>117.5</v>
      </c>
      <c r="K11" s="17" t="s">
        <v>40</v>
      </c>
      <c r="L11" s="16">
        <v>2.1</v>
      </c>
    </row>
    <row r="12" spans="1:12" x14ac:dyDescent="0.25">
      <c r="A12" s="11"/>
      <c r="B12" s="12"/>
      <c r="C12" s="13"/>
      <c r="D12" s="14"/>
      <c r="E12" s="15" t="s">
        <v>52</v>
      </c>
      <c r="F12" s="16">
        <v>0.13</v>
      </c>
      <c r="G12" s="16">
        <v>0.52</v>
      </c>
      <c r="H12" s="16">
        <v>0.52</v>
      </c>
      <c r="I12" s="16">
        <v>12.74</v>
      </c>
      <c r="J12" s="16">
        <v>61.1</v>
      </c>
      <c r="K12" s="17" t="s">
        <v>40</v>
      </c>
      <c r="L12" s="16">
        <v>12.99</v>
      </c>
    </row>
    <row r="13" spans="1:12" ht="15.75" thickBot="1" x14ac:dyDescent="0.3">
      <c r="A13" s="34"/>
      <c r="B13" s="35"/>
      <c r="C13" s="36"/>
      <c r="D13" s="37" t="s">
        <v>22</v>
      </c>
      <c r="E13" s="38"/>
      <c r="F13" s="39">
        <f>SUM(F7:F12)</f>
        <v>0.62</v>
      </c>
      <c r="G13" s="39">
        <f>SUM(G7:G12)</f>
        <v>25.070000000000004</v>
      </c>
      <c r="H13" s="39">
        <f>SUM(H7:H12)</f>
        <v>21.259999999999998</v>
      </c>
      <c r="I13" s="39">
        <f>SUM(I7:I12)</f>
        <v>85.49</v>
      </c>
      <c r="J13" s="39">
        <f>SUM(J7:J12)</f>
        <v>638.63</v>
      </c>
      <c r="K13" s="40"/>
      <c r="L13" s="39">
        <f>SUM(L7:L12)</f>
        <v>73.2</v>
      </c>
    </row>
    <row r="14" spans="1:12" x14ac:dyDescent="0.25">
      <c r="A14" s="19">
        <v>1</v>
      </c>
      <c r="B14" s="20">
        <v>5</v>
      </c>
      <c r="C14" s="21" t="s">
        <v>23</v>
      </c>
      <c r="D14" s="8" t="s">
        <v>37</v>
      </c>
      <c r="E14" s="9"/>
      <c r="F14" s="10"/>
      <c r="G14" s="16"/>
      <c r="H14" s="16"/>
      <c r="I14" s="16"/>
      <c r="J14" s="16"/>
      <c r="K14" s="17"/>
      <c r="L14" s="16"/>
    </row>
    <row r="15" spans="1:12" ht="25.5" x14ac:dyDescent="0.25">
      <c r="A15" s="11"/>
      <c r="B15" s="12"/>
      <c r="C15" s="33" t="s">
        <v>57</v>
      </c>
      <c r="D15" s="51" t="s">
        <v>24</v>
      </c>
      <c r="E15" s="52" t="s">
        <v>53</v>
      </c>
      <c r="F15" s="53">
        <v>0.2</v>
      </c>
      <c r="G15" s="16">
        <v>3.64</v>
      </c>
      <c r="H15" s="16">
        <v>4.1500000000000004</v>
      </c>
      <c r="I15" s="16">
        <v>13.36</v>
      </c>
      <c r="J15" s="16">
        <v>105.78</v>
      </c>
      <c r="K15" s="17" t="s">
        <v>43</v>
      </c>
      <c r="L15" s="55">
        <v>1.87</v>
      </c>
    </row>
    <row r="16" spans="1:12" ht="25.5" x14ac:dyDescent="0.25">
      <c r="A16" s="11"/>
      <c r="B16" s="12"/>
      <c r="C16" s="33"/>
      <c r="D16" s="51" t="s">
        <v>25</v>
      </c>
      <c r="E16" s="52" t="s">
        <v>54</v>
      </c>
      <c r="F16" s="53">
        <v>0.1</v>
      </c>
      <c r="G16" s="16">
        <v>13.719999999999999</v>
      </c>
      <c r="H16" s="16">
        <v>7.66</v>
      </c>
      <c r="I16" s="16">
        <v>7.29</v>
      </c>
      <c r="J16" s="16">
        <v>153.58000000000001</v>
      </c>
      <c r="K16" s="17" t="s">
        <v>44</v>
      </c>
      <c r="L16" s="16">
        <v>29.83</v>
      </c>
    </row>
    <row r="17" spans="1:12" ht="25.5" x14ac:dyDescent="0.25">
      <c r="A17" s="11"/>
      <c r="B17" s="12"/>
      <c r="C17" s="33"/>
      <c r="D17" s="51" t="s">
        <v>41</v>
      </c>
      <c r="E17" s="52" t="s">
        <v>55</v>
      </c>
      <c r="F17" s="53">
        <v>0.15</v>
      </c>
      <c r="G17" s="16">
        <v>3.42</v>
      </c>
      <c r="H17" s="16">
        <v>7.8</v>
      </c>
      <c r="I17" s="16">
        <v>23.82</v>
      </c>
      <c r="J17" s="16">
        <v>179.64</v>
      </c>
      <c r="K17" s="17" t="s">
        <v>45</v>
      </c>
      <c r="L17" s="16">
        <v>10.68</v>
      </c>
    </row>
    <row r="18" spans="1:12" ht="25.5" x14ac:dyDescent="0.25">
      <c r="A18" s="11"/>
      <c r="B18" s="12"/>
      <c r="C18" s="13"/>
      <c r="D18" s="18" t="s">
        <v>26</v>
      </c>
      <c r="E18" s="15" t="s">
        <v>56</v>
      </c>
      <c r="F18" s="16">
        <v>0.2</v>
      </c>
      <c r="G18" s="16">
        <v>0.16</v>
      </c>
      <c r="H18" s="16">
        <v>0.16</v>
      </c>
      <c r="I18" s="16">
        <v>13.9</v>
      </c>
      <c r="J18" s="16">
        <v>58.7</v>
      </c>
      <c r="K18" s="17" t="s">
        <v>46</v>
      </c>
      <c r="L18" s="54">
        <v>1.96</v>
      </c>
    </row>
    <row r="19" spans="1:12" x14ac:dyDescent="0.25">
      <c r="A19" s="11"/>
      <c r="B19" s="12"/>
      <c r="C19" s="13"/>
      <c r="D19" s="18" t="s">
        <v>33</v>
      </c>
      <c r="E19" s="15" t="s">
        <v>38</v>
      </c>
      <c r="F19" s="16">
        <v>0.04</v>
      </c>
      <c r="G19" s="16">
        <v>3.04</v>
      </c>
      <c r="H19" s="16">
        <v>0.32</v>
      </c>
      <c r="I19" s="16">
        <v>19.68</v>
      </c>
      <c r="J19" s="16">
        <v>94</v>
      </c>
      <c r="K19" s="17"/>
      <c r="L19" s="16">
        <v>3.13</v>
      </c>
    </row>
    <row r="20" spans="1:12" x14ac:dyDescent="0.25">
      <c r="A20" s="11"/>
      <c r="B20" s="12"/>
      <c r="C20" s="33"/>
      <c r="D20" s="18" t="s">
        <v>39</v>
      </c>
      <c r="E20" s="15" t="s">
        <v>39</v>
      </c>
      <c r="F20" s="16">
        <v>0.05</v>
      </c>
      <c r="G20" s="16">
        <v>3.36</v>
      </c>
      <c r="H20" s="16">
        <v>0.66</v>
      </c>
      <c r="I20" s="16">
        <v>29.64</v>
      </c>
      <c r="J20" s="16">
        <v>139.19999999999999</v>
      </c>
      <c r="K20" s="17"/>
      <c r="L20" s="16">
        <v>5.74</v>
      </c>
    </row>
    <row r="21" spans="1:12" x14ac:dyDescent="0.25">
      <c r="A21" s="11"/>
      <c r="B21" s="12"/>
      <c r="C21" s="13"/>
      <c r="D21" s="22"/>
      <c r="E21" s="15"/>
      <c r="F21" s="16"/>
      <c r="G21" s="16"/>
      <c r="H21" s="16"/>
      <c r="I21" s="16"/>
      <c r="J21" s="16"/>
      <c r="K21" s="17"/>
      <c r="L21" s="16"/>
    </row>
    <row r="22" spans="1:12" x14ac:dyDescent="0.25">
      <c r="A22" s="34"/>
      <c r="B22" s="35"/>
      <c r="C22" s="36"/>
      <c r="D22" s="37" t="s">
        <v>22</v>
      </c>
      <c r="E22" s="38"/>
      <c r="F22" s="39">
        <f>SUM(F14:F21)</f>
        <v>0.74000000000000021</v>
      </c>
      <c r="G22" s="39">
        <f>SUM(G14:G21)</f>
        <v>27.34</v>
      </c>
      <c r="H22" s="39">
        <f>SUM(H14:H21)</f>
        <v>20.75</v>
      </c>
      <c r="I22" s="39">
        <f>SUM(I14:I21)</f>
        <v>107.69</v>
      </c>
      <c r="J22" s="39">
        <f>SUM(J14:J21)</f>
        <v>730.90000000000009</v>
      </c>
      <c r="K22" s="40"/>
      <c r="L22" s="39">
        <f>SUM(L14:L21)</f>
        <v>53.21</v>
      </c>
    </row>
    <row r="23" spans="1:12" x14ac:dyDescent="0.25">
      <c r="A23" s="19">
        <v>1</v>
      </c>
      <c r="B23" s="20">
        <v>5</v>
      </c>
      <c r="C23" s="21"/>
      <c r="D23" s="18"/>
      <c r="E23" s="15"/>
      <c r="F23" s="16"/>
      <c r="G23" s="16"/>
      <c r="H23" s="16"/>
      <c r="I23" s="16"/>
      <c r="J23" s="16"/>
      <c r="K23" s="17"/>
      <c r="L23" s="16"/>
    </row>
    <row r="24" spans="1:12" x14ac:dyDescent="0.25">
      <c r="A24" s="11"/>
      <c r="B24" s="12"/>
      <c r="C24" s="13"/>
      <c r="D24" s="18"/>
      <c r="E24" s="15"/>
      <c r="F24" s="16"/>
      <c r="G24" s="16"/>
      <c r="H24" s="16"/>
      <c r="I24" s="16"/>
      <c r="J24" s="16"/>
      <c r="K24" s="17"/>
      <c r="L24" s="16"/>
    </row>
    <row r="25" spans="1:12" x14ac:dyDescent="0.25">
      <c r="A25" s="11"/>
      <c r="B25" s="12"/>
      <c r="C25" s="13"/>
      <c r="D25" s="18"/>
      <c r="E25" s="15"/>
      <c r="F25" s="16"/>
      <c r="G25" s="16"/>
      <c r="H25" s="16"/>
      <c r="I25" s="16"/>
      <c r="J25" s="16"/>
      <c r="K25" s="17"/>
      <c r="L25" s="16"/>
    </row>
    <row r="26" spans="1:12" x14ac:dyDescent="0.25">
      <c r="A26" s="11"/>
      <c r="B26" s="12"/>
      <c r="C26" s="33"/>
      <c r="D26" s="33"/>
      <c r="E26" s="15"/>
      <c r="F26" s="16"/>
      <c r="G26" s="16"/>
      <c r="H26" s="16"/>
      <c r="I26" s="16"/>
      <c r="J26" s="16"/>
      <c r="K26" s="17"/>
      <c r="L26" s="16"/>
    </row>
    <row r="27" spans="1:12" x14ac:dyDescent="0.25">
      <c r="A27" s="11"/>
      <c r="B27" s="12"/>
      <c r="C27" s="33"/>
      <c r="D27" s="33"/>
      <c r="E27" s="15"/>
      <c r="F27" s="16"/>
      <c r="G27" s="16"/>
      <c r="H27" s="16"/>
      <c r="I27" s="16"/>
      <c r="J27" s="16"/>
      <c r="K27" s="17"/>
      <c r="L27" s="54"/>
    </row>
    <row r="28" spans="1:12" x14ac:dyDescent="0.25">
      <c r="A28" s="11"/>
      <c r="B28" s="12"/>
      <c r="C28" s="13"/>
      <c r="D28" s="18"/>
      <c r="E28" s="15"/>
      <c r="F28" s="16"/>
      <c r="G28" s="16"/>
      <c r="H28" s="16"/>
      <c r="I28" s="16"/>
      <c r="J28" s="16"/>
      <c r="K28" s="17"/>
      <c r="L28" s="16"/>
    </row>
    <row r="29" spans="1:12" x14ac:dyDescent="0.25">
      <c r="A29" s="11"/>
      <c r="B29" s="12"/>
      <c r="C29" s="13"/>
      <c r="D29" s="18"/>
      <c r="E29" s="15"/>
      <c r="F29" s="16"/>
      <c r="G29" s="16"/>
      <c r="H29" s="16"/>
      <c r="I29" s="16"/>
      <c r="J29" s="16"/>
      <c r="K29" s="17"/>
      <c r="L29" s="16"/>
    </row>
    <row r="30" spans="1:12" x14ac:dyDescent="0.25">
      <c r="A30" s="11"/>
      <c r="B30" s="12"/>
      <c r="C30" s="33"/>
      <c r="D30" s="18"/>
      <c r="E30" s="15"/>
      <c r="F30" s="16"/>
      <c r="G30" s="16"/>
      <c r="H30" s="16"/>
      <c r="I30" s="16"/>
      <c r="J30" s="16"/>
      <c r="K30" s="17"/>
      <c r="L30" s="16"/>
    </row>
    <row r="31" spans="1:12" x14ac:dyDescent="0.25">
      <c r="A31" s="41"/>
      <c r="B31" s="42"/>
      <c r="C31" s="43"/>
      <c r="D31" s="37" t="s">
        <v>22</v>
      </c>
      <c r="E31" s="38"/>
      <c r="F31" s="39">
        <f>SUM(F24:F30)</f>
        <v>0</v>
      </c>
      <c r="G31" s="39">
        <f>SUM(G24:G30)</f>
        <v>0</v>
      </c>
      <c r="H31" s="39">
        <f>SUM(H24:H30)</f>
        <v>0</v>
      </c>
      <c r="I31" s="39">
        <f>SUM(I24:I30)</f>
        <v>0</v>
      </c>
      <c r="J31" s="39">
        <f>SUM(J24:J30)</f>
        <v>0</v>
      </c>
      <c r="K31" s="40"/>
      <c r="L31" s="44">
        <f>SUM(L23:L30)</f>
        <v>0</v>
      </c>
    </row>
    <row r="32" spans="1:12" ht="15.75" thickBot="1" x14ac:dyDescent="0.3">
      <c r="A32" s="45"/>
      <c r="B32" s="46"/>
      <c r="C32" s="56" t="s">
        <v>29</v>
      </c>
      <c r="D32" s="57"/>
      <c r="E32" s="47"/>
      <c r="F32" s="48">
        <f>F13+F22+F31</f>
        <v>1.3600000000000003</v>
      </c>
      <c r="G32" s="48">
        <f>G13+G22+G31</f>
        <v>52.410000000000004</v>
      </c>
      <c r="H32" s="48">
        <f>H13+H22+H31</f>
        <v>42.01</v>
      </c>
      <c r="I32" s="48">
        <f>I13+I22+I31</f>
        <v>193.18</v>
      </c>
      <c r="J32" s="48">
        <f>J13+J22+J31</f>
        <v>1369.5300000000002</v>
      </c>
      <c r="K32" s="49"/>
      <c r="L32" s="50">
        <f>L13+L22+L31</f>
        <v>126.41</v>
      </c>
    </row>
    <row r="34" spans="2:2" s="32" customFormat="1" ht="15.75" x14ac:dyDescent="0.25">
      <c r="B34" s="32" t="s">
        <v>31</v>
      </c>
    </row>
  </sheetData>
  <mergeCells count="4">
    <mergeCell ref="C32:D32"/>
    <mergeCell ref="C1:E1"/>
    <mergeCell ref="H1:K1"/>
    <mergeCell ref="H2:K2"/>
  </mergeCells>
  <phoneticPr fontId="0" type="noConversion"/>
  <pageMargins left="0.31496062992125984" right="0.11811023622047245" top="0.55118110236220474" bottom="0.35433070866141736" header="0.31496062992125984" footer="0.31496062992125984"/>
  <pageSetup paperSize="9" scale="91" orientation="landscape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2024-11-26T08:38:11Z</dcterms:modified>
</cp:coreProperties>
</file>